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psova.hana\Desktop\"/>
    </mc:Choice>
  </mc:AlternateContent>
  <bookViews>
    <workbookView xWindow="0" yWindow="0" windowWidth="21600" windowHeight="97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7" i="1" s="1"/>
  <c r="F11" i="1"/>
  <c r="F10" i="1"/>
  <c r="F9" i="1"/>
  <c r="F8" i="1"/>
  <c r="F7" i="1"/>
  <c r="F6" i="1"/>
  <c r="F12" i="1" s="1"/>
</calcChain>
</file>

<file path=xl/sharedStrings.xml><?xml version="1.0" encoding="utf-8"?>
<sst xmlns="http://schemas.openxmlformats.org/spreadsheetml/2006/main" count="34" uniqueCount="31">
  <si>
    <t>Čerpání rozpočtu v roce 2018</t>
  </si>
  <si>
    <t>Příjmy</t>
  </si>
  <si>
    <t>převod z roku 2017</t>
  </si>
  <si>
    <t xml:space="preserve">členské příspěvky     </t>
  </si>
  <si>
    <t>sběr starého papíru</t>
  </si>
  <si>
    <t>úroky z BÚ</t>
  </si>
  <si>
    <t>školní ples</t>
  </si>
  <si>
    <t>diskotéka 9.tř.</t>
  </si>
  <si>
    <t>dobrovolné vstupné - Akademie</t>
  </si>
  <si>
    <t>CELKEM</t>
  </si>
  <si>
    <t>Výdaje</t>
  </si>
  <si>
    <t>vybavení tříd</t>
  </si>
  <si>
    <t>ceny</t>
  </si>
  <si>
    <t>cestovné (soutěže dětí mimo Tábor)</t>
  </si>
  <si>
    <t>věcné odměny - konec šk.roku</t>
  </si>
  <si>
    <t>knihy do ŽK 1.st.</t>
  </si>
  <si>
    <t>knihy do ŽK 2.st.</t>
  </si>
  <si>
    <t>předplatné časopisů</t>
  </si>
  <si>
    <t>bankovní poplatky</t>
  </si>
  <si>
    <t>členské příspěvky ASŠK</t>
  </si>
  <si>
    <t>hry a hračky ŠD</t>
  </si>
  <si>
    <t>akce Knížka pro prvňáčka</t>
  </si>
  <si>
    <t>Noc s Andersenem</t>
  </si>
  <si>
    <t>projektové dny</t>
  </si>
  <si>
    <t>startovné na sport.soutěžích</t>
  </si>
  <si>
    <t>sportovní vybavení ŠD</t>
  </si>
  <si>
    <t>ŠD - hračky na písek</t>
  </si>
  <si>
    <t>účetní program</t>
  </si>
  <si>
    <t>stavebnice na 1.st. - Lego</t>
  </si>
  <si>
    <t>stolní fotbálek</t>
  </si>
  <si>
    <t>pracovní sešity 1.st.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</si>
</sst>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u/>
      <sz val="16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0" xfId="0" applyBorder="1"/>
    <xf numFmtId="4" fontId="0" fillId="0" borderId="8" xfId="0" applyNumberFormat="1" applyBorder="1"/>
    <xf numFmtId="4" fontId="0" fillId="0" borderId="9" xfId="0" applyNumberFormat="1" applyFill="1" applyBorder="1"/>
    <xf numFmtId="0" fontId="0" fillId="0" borderId="4" xfId="0" applyFont="1" applyBorder="1"/>
    <xf numFmtId="0" fontId="0" fillId="0" borderId="5" xfId="0" applyFont="1" applyBorder="1"/>
    <xf numFmtId="4" fontId="0" fillId="0" borderId="9" xfId="0" applyNumberFormat="1" applyFont="1" applyFill="1" applyBorder="1"/>
    <xf numFmtId="4" fontId="0" fillId="0" borderId="8" xfId="0" applyNumberFormat="1" applyFill="1" applyBorder="1"/>
    <xf numFmtId="0" fontId="4" fillId="0" borderId="10" xfId="0" applyFont="1" applyBorder="1"/>
    <xf numFmtId="0" fontId="0" fillId="0" borderId="11" xfId="0" applyBorder="1"/>
    <xf numFmtId="4" fontId="0" fillId="0" borderId="12" xfId="0" applyNumberFormat="1" applyBorder="1"/>
    <xf numFmtId="0" fontId="2" fillId="0" borderId="7" xfId="0" applyFont="1" applyBorder="1"/>
    <xf numFmtId="4" fontId="0" fillId="0" borderId="13" xfId="0" applyNumberFormat="1" applyFill="1" applyBorder="1"/>
    <xf numFmtId="4" fontId="0" fillId="0" borderId="14" xfId="0" applyNumberFormat="1" applyFill="1" applyBorder="1"/>
    <xf numFmtId="0" fontId="0" fillId="0" borderId="7" xfId="0" applyFont="1" applyBorder="1"/>
    <xf numFmtId="0" fontId="0" fillId="0" borderId="15" xfId="0" applyBorder="1"/>
    <xf numFmtId="4" fontId="0" fillId="0" borderId="16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.local\data\home\zam\Kopsova.Hana\doc\Sdru&#382;en&#237;\sdru&#382;en&#237;%20rodi&#269;&#367;%20-%20rozpo&#269;et%202019%20+%20&#269;erp&#225;n&#23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erpání"/>
      <sheetName val="rozpočet"/>
      <sheetName val="List3"/>
      <sheetName val="ples"/>
      <sheetName val="List6"/>
      <sheetName val="List7"/>
    </sheetNames>
    <sheetDataSet>
      <sheetData sheetId="0"/>
      <sheetData sheetId="1"/>
      <sheetData sheetId="2">
        <row r="3">
          <cell r="O3">
            <v>9290</v>
          </cell>
        </row>
        <row r="6">
          <cell r="L6">
            <v>2030</v>
          </cell>
        </row>
        <row r="7">
          <cell r="F7">
            <v>2040</v>
          </cell>
        </row>
        <row r="10">
          <cell r="M10">
            <v>3000</v>
          </cell>
        </row>
        <row r="15">
          <cell r="C15">
            <v>8251</v>
          </cell>
          <cell r="Q15">
            <v>3.84</v>
          </cell>
        </row>
        <row r="17">
          <cell r="E17">
            <v>0</v>
          </cell>
          <cell r="J17">
            <v>11528</v>
          </cell>
        </row>
        <row r="18">
          <cell r="L18">
            <v>781</v>
          </cell>
          <cell r="M18">
            <v>2990</v>
          </cell>
          <cell r="P18">
            <v>72436</v>
          </cell>
        </row>
        <row r="31">
          <cell r="C31">
            <v>10213</v>
          </cell>
          <cell r="E31">
            <v>1140</v>
          </cell>
          <cell r="F31">
            <v>4829</v>
          </cell>
          <cell r="L31">
            <v>1660</v>
          </cell>
        </row>
        <row r="33">
          <cell r="M33">
            <v>2387</v>
          </cell>
        </row>
        <row r="38">
          <cell r="L38">
            <v>6044</v>
          </cell>
        </row>
        <row r="40">
          <cell r="E40">
            <v>519</v>
          </cell>
        </row>
        <row r="44">
          <cell r="L44">
            <v>1382</v>
          </cell>
          <cell r="M44">
            <v>5000</v>
          </cell>
        </row>
        <row r="47">
          <cell r="E47">
            <v>9130</v>
          </cell>
        </row>
        <row r="50">
          <cell r="C50">
            <v>82860</v>
          </cell>
          <cell r="I50">
            <v>14067</v>
          </cell>
        </row>
        <row r="57">
          <cell r="C57">
            <v>2340</v>
          </cell>
        </row>
        <row r="65">
          <cell r="N65">
            <v>22857.83</v>
          </cell>
        </row>
        <row r="101">
          <cell r="A101">
            <v>173600</v>
          </cell>
          <cell r="B101">
            <v>14955</v>
          </cell>
          <cell r="G101">
            <v>42529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4" workbookViewId="0">
      <selection activeCell="I39" sqref="I39"/>
    </sheetView>
  </sheetViews>
  <sheetFormatPr defaultRowHeight="15" x14ac:dyDescent="0.25"/>
  <cols>
    <col min="6" max="6" width="10" bestFit="1" customWidth="1"/>
  </cols>
  <sheetData>
    <row r="1" spans="1:6" ht="20.25" x14ac:dyDescent="0.3">
      <c r="A1" s="1" t="s">
        <v>0</v>
      </c>
    </row>
    <row r="2" spans="1:6" ht="15.75" thickBot="1" x14ac:dyDescent="0.3"/>
    <row r="3" spans="1:6" x14ac:dyDescent="0.25">
      <c r="A3" s="2" t="s">
        <v>1</v>
      </c>
      <c r="B3" s="3"/>
      <c r="C3" s="3"/>
      <c r="D3" s="3"/>
      <c r="E3" s="3"/>
      <c r="F3" s="4"/>
    </row>
    <row r="4" spans="1:6" ht="15.75" thickBot="1" x14ac:dyDescent="0.3">
      <c r="A4" s="5"/>
      <c r="B4" s="6"/>
      <c r="C4" s="6"/>
      <c r="D4" s="6"/>
      <c r="E4" s="6"/>
      <c r="F4" s="7"/>
    </row>
    <row r="5" spans="1:6" x14ac:dyDescent="0.25">
      <c r="A5" s="8" t="s">
        <v>2</v>
      </c>
      <c r="B5" s="9"/>
      <c r="C5" s="9"/>
      <c r="D5" s="9"/>
      <c r="E5" s="9"/>
      <c r="F5" s="10">
        <v>4630.74</v>
      </c>
    </row>
    <row r="6" spans="1:6" x14ac:dyDescent="0.25">
      <c r="A6" s="5" t="s">
        <v>3</v>
      </c>
      <c r="B6" s="6"/>
      <c r="C6" s="6"/>
      <c r="D6" s="6"/>
      <c r="E6" s="6"/>
      <c r="F6" s="11">
        <f>[1]List3!A101</f>
        <v>173600</v>
      </c>
    </row>
    <row r="7" spans="1:6" x14ac:dyDescent="0.25">
      <c r="A7" s="5" t="s">
        <v>4</v>
      </c>
      <c r="B7" s="6"/>
      <c r="C7" s="6"/>
      <c r="D7" s="6"/>
      <c r="E7" s="6"/>
      <c r="F7" s="11">
        <f>[1]List3!F31</f>
        <v>4829</v>
      </c>
    </row>
    <row r="8" spans="1:6" x14ac:dyDescent="0.25">
      <c r="A8" s="5" t="s">
        <v>5</v>
      </c>
      <c r="B8" s="6"/>
      <c r="C8" s="6"/>
      <c r="D8" s="6"/>
      <c r="E8" s="6"/>
      <c r="F8" s="11">
        <f>[1]List3!Q15</f>
        <v>3.84</v>
      </c>
    </row>
    <row r="9" spans="1:6" x14ac:dyDescent="0.25">
      <c r="A9" s="5" t="s">
        <v>6</v>
      </c>
      <c r="B9" s="6"/>
      <c r="C9" s="6"/>
      <c r="D9" s="6"/>
      <c r="E9" s="6"/>
      <c r="F9" s="11">
        <f>[1]List3!C50</f>
        <v>82860</v>
      </c>
    </row>
    <row r="10" spans="1:6" x14ac:dyDescent="0.25">
      <c r="A10" s="12" t="s">
        <v>7</v>
      </c>
      <c r="B10" s="13"/>
      <c r="C10" s="13"/>
      <c r="D10" s="13"/>
      <c r="E10" s="13"/>
      <c r="F10" s="14">
        <f>[1]List3!C57</f>
        <v>2340</v>
      </c>
    </row>
    <row r="11" spans="1:6" ht="15.75" thickBot="1" x14ac:dyDescent="0.3">
      <c r="A11" s="8" t="s">
        <v>8</v>
      </c>
      <c r="B11" s="9"/>
      <c r="C11" s="9"/>
      <c r="D11" s="9"/>
      <c r="E11" s="9"/>
      <c r="F11" s="15">
        <f>[1]List3!C15</f>
        <v>8251</v>
      </c>
    </row>
    <row r="12" spans="1:6" ht="15.75" thickBot="1" x14ac:dyDescent="0.3">
      <c r="A12" s="16" t="s">
        <v>9</v>
      </c>
      <c r="B12" s="17"/>
      <c r="C12" s="17"/>
      <c r="D12" s="17"/>
      <c r="E12" s="17"/>
      <c r="F12" s="18">
        <f>SUM(F5:F11)</f>
        <v>276514.57999999996</v>
      </c>
    </row>
    <row r="13" spans="1:6" x14ac:dyDescent="0.25">
      <c r="A13" s="8"/>
      <c r="B13" s="9"/>
      <c r="C13" s="9"/>
      <c r="D13" s="9"/>
      <c r="E13" s="9"/>
      <c r="F13" s="10"/>
    </row>
    <row r="14" spans="1:6" ht="15.75" thickBot="1" x14ac:dyDescent="0.3">
      <c r="A14" s="19" t="s">
        <v>10</v>
      </c>
      <c r="B14" s="9"/>
      <c r="C14" s="9"/>
      <c r="D14" s="9"/>
      <c r="E14" s="9"/>
      <c r="F14" s="10"/>
    </row>
    <row r="15" spans="1:6" x14ac:dyDescent="0.25">
      <c r="A15" s="12" t="s">
        <v>6</v>
      </c>
      <c r="B15" s="6"/>
      <c r="C15" s="6"/>
      <c r="D15" s="6"/>
      <c r="E15" s="6"/>
      <c r="F15" s="20">
        <f>[1]List3!P18</f>
        <v>72436</v>
      </c>
    </row>
    <row r="16" spans="1:6" x14ac:dyDescent="0.25">
      <c r="A16" s="12" t="s">
        <v>11</v>
      </c>
      <c r="B16" s="6"/>
      <c r="C16" s="6"/>
      <c r="D16" s="6"/>
      <c r="E16" s="6"/>
      <c r="F16" s="21">
        <f>[1]List3!G101</f>
        <v>42529</v>
      </c>
    </row>
    <row r="17" spans="1:6" x14ac:dyDescent="0.25">
      <c r="A17" s="12" t="s">
        <v>12</v>
      </c>
      <c r="B17" s="6"/>
      <c r="C17" s="6"/>
      <c r="D17" s="6"/>
      <c r="E17" s="6"/>
      <c r="F17" s="11">
        <f>[1]List3!B101</f>
        <v>14955</v>
      </c>
    </row>
    <row r="18" spans="1:6" x14ac:dyDescent="0.25">
      <c r="A18" s="22" t="s">
        <v>13</v>
      </c>
      <c r="B18" s="9"/>
      <c r="C18" s="9"/>
      <c r="D18" s="9"/>
      <c r="E18" s="9"/>
      <c r="F18" s="15">
        <f>[1]List3!J17</f>
        <v>11528</v>
      </c>
    </row>
    <row r="19" spans="1:6" x14ac:dyDescent="0.25">
      <c r="A19" s="5" t="s">
        <v>14</v>
      </c>
      <c r="B19" s="6"/>
      <c r="C19" s="6"/>
      <c r="D19" s="6"/>
      <c r="E19" s="6"/>
      <c r="F19" s="11">
        <f>[1]List3!I50</f>
        <v>14067</v>
      </c>
    </row>
    <row r="20" spans="1:6" x14ac:dyDescent="0.25">
      <c r="A20" s="5" t="s">
        <v>15</v>
      </c>
      <c r="B20" s="6"/>
      <c r="C20" s="6"/>
      <c r="D20" s="6"/>
      <c r="E20" s="6"/>
      <c r="F20" s="11">
        <f>[1]List3!E17</f>
        <v>0</v>
      </c>
    </row>
    <row r="21" spans="1:6" x14ac:dyDescent="0.25">
      <c r="A21" s="5" t="s">
        <v>16</v>
      </c>
      <c r="B21" s="6"/>
      <c r="C21" s="6"/>
      <c r="D21" s="6"/>
      <c r="E21" s="6"/>
      <c r="F21" s="11">
        <f>[1]List3!M10</f>
        <v>3000</v>
      </c>
    </row>
    <row r="22" spans="1:6" x14ac:dyDescent="0.25">
      <c r="A22" s="5" t="s">
        <v>17</v>
      </c>
      <c r="B22" s="6"/>
      <c r="C22" s="6"/>
      <c r="D22" s="6"/>
      <c r="E22" s="6"/>
      <c r="F22" s="11">
        <f>[1]List3!L18</f>
        <v>781</v>
      </c>
    </row>
    <row r="23" spans="1:6" x14ac:dyDescent="0.25">
      <c r="A23" s="5" t="s">
        <v>18</v>
      </c>
      <c r="B23" s="6"/>
      <c r="C23" s="6"/>
      <c r="D23" s="6"/>
      <c r="E23" s="6"/>
      <c r="F23" s="11">
        <f>[1]List3!E31</f>
        <v>1140</v>
      </c>
    </row>
    <row r="24" spans="1:6" x14ac:dyDescent="0.25">
      <c r="A24" s="5" t="s">
        <v>7</v>
      </c>
      <c r="B24" s="6"/>
      <c r="C24" s="6"/>
      <c r="D24" s="6"/>
      <c r="E24" s="6"/>
      <c r="F24" s="11">
        <f>[1]List3!E47</f>
        <v>9130</v>
      </c>
    </row>
    <row r="25" spans="1:6" x14ac:dyDescent="0.25">
      <c r="A25" s="8" t="s">
        <v>19</v>
      </c>
      <c r="B25" s="9"/>
      <c r="C25" s="9"/>
      <c r="D25" s="9"/>
      <c r="E25" s="9"/>
      <c r="F25" s="15">
        <f>[1]List3!L31</f>
        <v>1660</v>
      </c>
    </row>
    <row r="26" spans="1:6" x14ac:dyDescent="0.25">
      <c r="A26" s="5" t="s">
        <v>20</v>
      </c>
      <c r="B26" s="6"/>
      <c r="C26" s="6"/>
      <c r="D26" s="6"/>
      <c r="E26" s="6"/>
      <c r="F26" s="11">
        <f>[1]List3!C31</f>
        <v>10213</v>
      </c>
    </row>
    <row r="27" spans="1:6" x14ac:dyDescent="0.25">
      <c r="A27" s="5" t="s">
        <v>21</v>
      </c>
      <c r="B27" s="6"/>
      <c r="C27" s="6"/>
      <c r="D27" s="6"/>
      <c r="E27" s="23"/>
      <c r="F27" s="11">
        <f>[1]List3!L44</f>
        <v>1382</v>
      </c>
    </row>
    <row r="28" spans="1:6" x14ac:dyDescent="0.25">
      <c r="A28" s="12" t="s">
        <v>22</v>
      </c>
      <c r="B28" s="6"/>
      <c r="C28" s="6"/>
      <c r="D28" s="6"/>
      <c r="E28" s="6"/>
      <c r="F28" s="11">
        <f>[1]List3!M18</f>
        <v>2990</v>
      </c>
    </row>
    <row r="29" spans="1:6" x14ac:dyDescent="0.25">
      <c r="A29" s="12" t="s">
        <v>23</v>
      </c>
      <c r="B29" s="6"/>
      <c r="C29" s="6"/>
      <c r="D29" s="6"/>
      <c r="E29" s="6"/>
      <c r="F29" s="11">
        <f>[1]List3!N65</f>
        <v>22857.83</v>
      </c>
    </row>
    <row r="30" spans="1:6" x14ac:dyDescent="0.25">
      <c r="A30" s="12" t="s">
        <v>24</v>
      </c>
      <c r="B30" s="6"/>
      <c r="C30" s="6"/>
      <c r="D30" s="6"/>
      <c r="E30" s="6"/>
      <c r="F30" s="11">
        <f>[1]List3!F7</f>
        <v>2040</v>
      </c>
    </row>
    <row r="31" spans="1:6" x14ac:dyDescent="0.25">
      <c r="A31" s="5" t="s">
        <v>25</v>
      </c>
      <c r="B31" s="6"/>
      <c r="C31" s="6"/>
      <c r="D31" s="6"/>
      <c r="E31" s="6"/>
      <c r="F31" s="11">
        <f>[1]List3!M44</f>
        <v>5000</v>
      </c>
    </row>
    <row r="32" spans="1:6" x14ac:dyDescent="0.25">
      <c r="A32" s="5" t="s">
        <v>26</v>
      </c>
      <c r="B32" s="6"/>
      <c r="C32" s="6"/>
      <c r="D32" s="6"/>
      <c r="E32" s="6"/>
      <c r="F32" s="24">
        <f>[1]List3!L6</f>
        <v>2030</v>
      </c>
    </row>
    <row r="33" spans="1:6" x14ac:dyDescent="0.25">
      <c r="A33" s="5" t="s">
        <v>27</v>
      </c>
      <c r="B33" s="6"/>
      <c r="C33" s="6"/>
      <c r="D33" s="6"/>
      <c r="E33" s="6"/>
      <c r="F33" s="24">
        <f>[1]List3!L38</f>
        <v>6044</v>
      </c>
    </row>
    <row r="34" spans="1:6" x14ac:dyDescent="0.25">
      <c r="A34" s="5" t="s">
        <v>28</v>
      </c>
      <c r="B34" s="6"/>
      <c r="C34" s="6"/>
      <c r="D34" s="6"/>
      <c r="E34" s="6"/>
      <c r="F34" s="24">
        <f>[1]List3!M33</f>
        <v>2387</v>
      </c>
    </row>
    <row r="35" spans="1:6" x14ac:dyDescent="0.25">
      <c r="A35" s="5" t="s">
        <v>29</v>
      </c>
      <c r="B35" s="6"/>
      <c r="C35" s="6"/>
      <c r="D35" s="6"/>
      <c r="E35" s="6"/>
      <c r="F35" s="24">
        <f>[1]List3!O3</f>
        <v>9290</v>
      </c>
    </row>
    <row r="36" spans="1:6" ht="15.75" thickBot="1" x14ac:dyDescent="0.3">
      <c r="A36" s="5" t="s">
        <v>30</v>
      </c>
      <c r="B36" s="6"/>
      <c r="C36" s="6"/>
      <c r="D36" s="6"/>
      <c r="E36" s="6"/>
      <c r="F36" s="24">
        <f>[1]List3!E40</f>
        <v>519</v>
      </c>
    </row>
    <row r="37" spans="1:6" ht="15.75" thickBot="1" x14ac:dyDescent="0.3">
      <c r="A37" s="16" t="s">
        <v>9</v>
      </c>
      <c r="B37" s="17"/>
      <c r="C37" s="17"/>
      <c r="D37" s="17"/>
      <c r="E37" s="17"/>
      <c r="F37" s="18">
        <f>SUM(F15:F36)</f>
        <v>235978.83000000002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Kopsová Hana</dc:creator>
  <cp:lastModifiedBy>Kopsová Hana</cp:lastModifiedBy>
  <dcterms:created xsi:type="dcterms:W3CDTF">2019-04-08T06:43:07Z</dcterms:created>
  <dcterms:modified xsi:type="dcterms:W3CDTF">2019-04-08T06:43:56Z</dcterms:modified>
</cp:coreProperties>
</file>